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VHI\Hajózás\FŐOSZTÁLY\HONLAP\Küldeni\"/>
    </mc:Choice>
  </mc:AlternateContent>
  <xr:revisionPtr revIDLastSave="0" documentId="8_{D0B5C0AD-AE03-48C2-AC90-C4DE1602B1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" i="1" l="1"/>
  <c r="AF7" i="1" s="1"/>
  <c r="V6" i="1"/>
  <c r="U6" i="1"/>
  <c r="S6" i="1"/>
  <c r="T6" i="1"/>
  <c r="R6" i="1"/>
  <c r="Q6" i="1"/>
  <c r="P6" i="1"/>
  <c r="O5" i="1"/>
  <c r="N5" i="1"/>
  <c r="M5" i="1"/>
  <c r="L5" i="1"/>
  <c r="K5" i="1"/>
  <c r="J5" i="1"/>
  <c r="I4" i="1"/>
  <c r="H4" i="1"/>
  <c r="G4" i="1"/>
  <c r="F4" i="1"/>
  <c r="E4" i="1"/>
  <c r="D4" i="1"/>
  <c r="C3" i="1"/>
  <c r="AF3" i="1" s="1"/>
  <c r="AD15" i="1"/>
  <c r="AF15" i="1" s="1"/>
  <c r="AC14" i="1"/>
  <c r="AF14" i="1" s="1"/>
  <c r="AB13" i="1"/>
  <c r="AF13" i="1" s="1"/>
  <c r="AA12" i="1"/>
  <c r="Z12" i="1"/>
  <c r="Y9" i="1"/>
  <c r="Y10" i="1"/>
  <c r="Y11" i="1"/>
  <c r="Y8" i="1"/>
  <c r="X9" i="1"/>
  <c r="X10" i="1"/>
  <c r="X11" i="1"/>
  <c r="X8" i="1"/>
  <c r="AF10" i="1" l="1"/>
  <c r="AF8" i="1"/>
  <c r="AF12" i="1"/>
  <c r="AF9" i="1"/>
  <c r="AF11" i="1"/>
  <c r="AF6" i="1"/>
  <c r="AF5" i="1"/>
  <c r="AF4" i="1"/>
</calcChain>
</file>

<file path=xl/sharedStrings.xml><?xml version="1.0" encoding="utf-8"?>
<sst xmlns="http://schemas.openxmlformats.org/spreadsheetml/2006/main" count="50" uniqueCount="49">
  <si>
    <t>Képesítés / témakör</t>
  </si>
  <si>
    <t>Összesen</t>
  </si>
  <si>
    <t xml:space="preserve"> ' III' osztályu tengeri kedvtelési kishajóvezető</t>
  </si>
  <si>
    <t xml:space="preserve"> ' IV osztályu tengeri kedvtelési kishajóvezető</t>
  </si>
  <si>
    <t xml:space="preserve"> ' II' osztályu tengeri kedvtelési kishajóvezető</t>
  </si>
  <si>
    <t>Csillagászati navigáció - irásbeli</t>
  </si>
  <si>
    <t>Árapály hajózási ismeretek - irásbeli</t>
  </si>
  <si>
    <t>Óceánhajózási navigációs ismeretek - irásbeli</t>
  </si>
  <si>
    <t>Csillagászati navigáció - szóbeli</t>
  </si>
  <si>
    <t>Árapály hajózási ismeretek - szóbeli</t>
  </si>
  <si>
    <t>Óceánhajózási navigációs ismeretek - szóbeli</t>
  </si>
  <si>
    <t>Biztonság tudatossági ismeretek</t>
  </si>
  <si>
    <t xml:space="preserve">Kedvevtelési célú GMDSS kezelői ( LRC ) </t>
  </si>
  <si>
    <t>Kedvtelésü célú GMDSS kezelő ( SRC )</t>
  </si>
  <si>
    <t>Hivatásos tengerész  GMDSS rádiókezelő ( GOC )</t>
  </si>
  <si>
    <t>Hivatásos tengerész korlátozott GMDSS (ROC)</t>
  </si>
  <si>
    <t>Tengeri Navigációs Ismeretek-irásbeli</t>
  </si>
  <si>
    <t>Életbiztonság a tengeren -szóbeli</t>
  </si>
  <si>
    <t>Tengeri környezet ismerete -szóbeli</t>
  </si>
  <si>
    <t>Tengeri Jogismeretek - szóbeli</t>
  </si>
  <si>
    <t>Személyi túlélési-technikai ismeretek - szóbeli</t>
  </si>
  <si>
    <t>alapfokú tűzvédelmi ismeretek - szóbeli</t>
  </si>
  <si>
    <t>alapfokú egészségügyi elsősegélynyújtási ismeretek - szóbeli</t>
  </si>
  <si>
    <t>Biztonság tudatossági Ismeretek</t>
  </si>
  <si>
    <t>GMDSS rendszer alapelvei - szóbeli</t>
  </si>
  <si>
    <t xml:space="preserve">GMDSS berendezés kezelés és gyakorlati kommunikációs ismeretek </t>
  </si>
  <si>
    <t xml:space="preserve">Kedvtelési célú Radarhajós ( kiegészitő ) vizsga </t>
  </si>
  <si>
    <t>Radarhajózási ismeretek - szóbeli</t>
  </si>
  <si>
    <t>Radarhajózás  gyakorlati vizsga a hajózási hatóság által jóváhagyott szimulátoron  is teljesithető</t>
  </si>
  <si>
    <t>Hajó Biztonsági Tiszt Vizsga</t>
  </si>
  <si>
    <t>Hajó Biztonsági Tiszt Vizsga - szóbeli</t>
  </si>
  <si>
    <t>Felsőszintü orvosi ellátási ismeretek</t>
  </si>
  <si>
    <t>Alapfokú tengerész biztonsági képesítés (4 az 1-ben jártassági bizonyitvány)</t>
  </si>
  <si>
    <t>Kedvtelési célú IV. osztályú tengeri kishajó vezető kiegészítő vizsga</t>
  </si>
  <si>
    <t>Személyi túlélési-technikai ismeretek - gyakorlat</t>
  </si>
  <si>
    <t>alapfokú tűzvédelmi ismeretek - gyakorlat</t>
  </si>
  <si>
    <t>alapfokú egészségügyi elsősegélynyújtási ismeretek - gyakorlat</t>
  </si>
  <si>
    <t>Biztonsági feladatokkal megbízott tengerész- szóbeli</t>
  </si>
  <si>
    <t>Biztonsági feladatokkal megbízott tengerész</t>
  </si>
  <si>
    <t>személyi biztonságtechnikai, a hajó személyzetéért viselt felelősségi és környezetvédelmi ismeretek - szóbeli</t>
  </si>
  <si>
    <t>Tengeri Navigációs Ismeretek - szóbeli</t>
  </si>
  <si>
    <t>Tengeri jogi ismeretek (COLREG teszt) - írásbeli</t>
  </si>
  <si>
    <t>szóbeli vizsga</t>
  </si>
  <si>
    <t>Írásbeli vizsga</t>
  </si>
  <si>
    <t>papír alapú tesztvizsga</t>
  </si>
  <si>
    <t>elektronikus tesztvizsga</t>
  </si>
  <si>
    <t>gyakorlati vizsga</t>
  </si>
  <si>
    <t>szimulátoros gyakorlati vizsga</t>
  </si>
  <si>
    <t>hajózási vizsgadíjak, okmánykiállítási díj nélkül ( tengerész képesítő vizsgák)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</si>
</sst>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22"/>
      <color theme="1"/>
      <name val="Calibri"/>
      <family val="2"/>
      <charset val="238"/>
      <scheme val="minor"/>
    </font>
    <font>
      <sz val="14"/>
      <color rgb="FF00000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textRotation="90" wrapText="1"/>
    </xf>
    <xf numFmtId="0" fontId="5" fillId="3" borderId="3" xfId="0" applyFont="1" applyFill="1" applyBorder="1" applyAlignment="1">
      <alignment horizontal="left" vertical="center" textRotation="90" wrapText="1"/>
    </xf>
    <xf numFmtId="0" fontId="8" fillId="3" borderId="4" xfId="0" applyFont="1" applyFill="1" applyBorder="1" applyAlignment="1">
      <alignment horizontal="center" vertical="center" wrapText="1"/>
    </xf>
    <xf numFmtId="0" fontId="0" fillId="3" borderId="0" xfId="0" applyFill="1"/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textRotation="90" wrapText="1"/>
    </xf>
    <xf numFmtId="0" fontId="4" fillId="3" borderId="5" xfId="0" applyFont="1" applyFill="1" applyBorder="1" applyAlignment="1">
      <alignment horizontal="left" vertical="center" textRotation="90" wrapText="1"/>
    </xf>
    <xf numFmtId="0" fontId="0" fillId="3" borderId="0" xfId="0" applyFill="1" applyAlignment="1">
      <alignment horizontal="left"/>
    </xf>
    <xf numFmtId="0" fontId="6" fillId="3" borderId="1" xfId="0" applyFont="1" applyFill="1" applyBorder="1" applyAlignment="1">
      <alignment vertical="center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7" fillId="3" borderId="0" xfId="0" applyFont="1" applyFill="1"/>
    <xf numFmtId="164" fontId="7" fillId="3" borderId="0" xfId="0" applyNumberFormat="1" applyFont="1" applyFill="1"/>
    <xf numFmtId="0" fontId="3" fillId="3" borderId="0" xfId="0" applyFont="1" applyFill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F24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29" sqref="L29"/>
    </sheetView>
  </sheetViews>
  <sheetFormatPr defaultRowHeight="15" x14ac:dyDescent="0.25"/>
  <cols>
    <col min="1" max="1" width="3.5703125" style="5" customWidth="1"/>
    <col min="2" max="2" width="46.85546875" style="17" bestFit="1" customWidth="1"/>
    <col min="3" max="3" width="11.5703125" style="17" bestFit="1" customWidth="1"/>
    <col min="4" max="19" width="9.5703125" style="17" bestFit="1" customWidth="1"/>
    <col min="20" max="21" width="11.5703125" style="17" bestFit="1" customWidth="1"/>
    <col min="22" max="22" width="22" style="17" bestFit="1" customWidth="1"/>
    <col min="23" max="24" width="9.5703125" style="17" bestFit="1" customWidth="1"/>
    <col min="25" max="25" width="11.5703125" style="17" bestFit="1" customWidth="1"/>
    <col min="26" max="26" width="9.5703125" style="17" bestFit="1" customWidth="1"/>
    <col min="27" max="27" width="15" style="17" bestFit="1" customWidth="1"/>
    <col min="28" max="29" width="9.5703125" style="17" bestFit="1" customWidth="1"/>
    <col min="30" max="30" width="11.5703125" style="17" bestFit="1" customWidth="1"/>
    <col min="31" max="31" width="11.42578125" style="5" customWidth="1"/>
    <col min="32" max="32" width="10" style="5" bestFit="1" customWidth="1"/>
    <col min="33" max="16384" width="9.140625" style="5"/>
  </cols>
  <sheetData>
    <row r="1" spans="2:32" ht="29.25" thickBot="1" x14ac:dyDescent="0.5">
      <c r="B1" s="19" t="s">
        <v>48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2:32" s="9" customFormat="1" ht="190.5" thickBot="1" x14ac:dyDescent="0.3">
      <c r="B2" s="6" t="s">
        <v>0</v>
      </c>
      <c r="C2" s="7" t="s">
        <v>33</v>
      </c>
      <c r="D2" s="7" t="s">
        <v>16</v>
      </c>
      <c r="E2" s="7" t="s">
        <v>17</v>
      </c>
      <c r="F2" s="7" t="s">
        <v>18</v>
      </c>
      <c r="G2" s="7" t="s">
        <v>41</v>
      </c>
      <c r="H2" s="7" t="s">
        <v>40</v>
      </c>
      <c r="I2" s="7" t="s">
        <v>19</v>
      </c>
      <c r="J2" s="7" t="s">
        <v>5</v>
      </c>
      <c r="K2" s="7" t="s">
        <v>6</v>
      </c>
      <c r="L2" s="7" t="s">
        <v>7</v>
      </c>
      <c r="M2" s="7" t="s">
        <v>8</v>
      </c>
      <c r="N2" s="7" t="s">
        <v>9</v>
      </c>
      <c r="O2" s="7" t="s">
        <v>10</v>
      </c>
      <c r="P2" s="7" t="s">
        <v>20</v>
      </c>
      <c r="Q2" s="7" t="s">
        <v>34</v>
      </c>
      <c r="R2" s="7" t="s">
        <v>21</v>
      </c>
      <c r="S2" s="7" t="s">
        <v>35</v>
      </c>
      <c r="T2" s="7" t="s">
        <v>22</v>
      </c>
      <c r="U2" s="7" t="s">
        <v>36</v>
      </c>
      <c r="V2" s="7" t="s">
        <v>39</v>
      </c>
      <c r="W2" s="7" t="s">
        <v>11</v>
      </c>
      <c r="X2" s="7" t="s">
        <v>24</v>
      </c>
      <c r="Y2" s="3" t="s">
        <v>25</v>
      </c>
      <c r="Z2" s="3" t="s">
        <v>27</v>
      </c>
      <c r="AA2" s="3" t="s">
        <v>28</v>
      </c>
      <c r="AB2" s="3" t="s">
        <v>30</v>
      </c>
      <c r="AC2" s="3" t="s">
        <v>31</v>
      </c>
      <c r="AD2" s="3" t="s">
        <v>37</v>
      </c>
      <c r="AE2" s="8"/>
      <c r="AF2" s="2" t="s">
        <v>1</v>
      </c>
    </row>
    <row r="3" spans="2:32" ht="32.25" customHeight="1" thickBot="1" x14ac:dyDescent="0.3">
      <c r="B3" s="10" t="s">
        <v>3</v>
      </c>
      <c r="C3" s="11">
        <f>$C$22</f>
        <v>12100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4"/>
      <c r="Z3" s="4"/>
      <c r="AA3" s="4"/>
      <c r="AB3" s="4"/>
      <c r="AC3" s="4"/>
      <c r="AD3" s="4"/>
      <c r="AE3" s="13"/>
      <c r="AF3" s="1">
        <f>SUM(C3:AE3)</f>
        <v>12100</v>
      </c>
    </row>
    <row r="4" spans="2:32" ht="32.25" customHeight="1" thickBot="1" x14ac:dyDescent="0.3">
      <c r="B4" s="10" t="s">
        <v>2</v>
      </c>
      <c r="C4" s="14"/>
      <c r="D4" s="11">
        <f>$C$20</f>
        <v>19400</v>
      </c>
      <c r="E4" s="11">
        <f>$C$19</f>
        <v>19400</v>
      </c>
      <c r="F4" s="11">
        <f>$C$19</f>
        <v>19400</v>
      </c>
      <c r="G4" s="11">
        <f>$C$21</f>
        <v>12000</v>
      </c>
      <c r="H4" s="11">
        <f t="shared" ref="H4:I4" si="0">$C$19</f>
        <v>19400</v>
      </c>
      <c r="I4" s="11">
        <f t="shared" si="0"/>
        <v>19400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4"/>
      <c r="Z4" s="4"/>
      <c r="AA4" s="4"/>
      <c r="AB4" s="4"/>
      <c r="AC4" s="4"/>
      <c r="AD4" s="4"/>
      <c r="AE4" s="13"/>
      <c r="AF4" s="1">
        <f t="shared" ref="AF4:AF15" si="1">SUM(C4:AE4)</f>
        <v>109000</v>
      </c>
    </row>
    <row r="5" spans="2:32" ht="32.25" customHeight="1" thickBot="1" x14ac:dyDescent="0.3">
      <c r="B5" s="10" t="s">
        <v>4</v>
      </c>
      <c r="C5" s="14"/>
      <c r="D5" s="12"/>
      <c r="E5" s="12"/>
      <c r="F5" s="12"/>
      <c r="G5" s="12"/>
      <c r="H5" s="12"/>
      <c r="I5" s="12"/>
      <c r="J5" s="11">
        <f>$C$20</f>
        <v>19400</v>
      </c>
      <c r="K5" s="11">
        <f>$C$20</f>
        <v>19400</v>
      </c>
      <c r="L5" s="11">
        <f>$C$20</f>
        <v>19400</v>
      </c>
      <c r="M5" s="11">
        <f t="shared" ref="M5:W7" si="2">$C$19</f>
        <v>19400</v>
      </c>
      <c r="N5" s="11">
        <f t="shared" si="2"/>
        <v>19400</v>
      </c>
      <c r="O5" s="11">
        <f t="shared" si="2"/>
        <v>19400</v>
      </c>
      <c r="P5" s="12"/>
      <c r="Q5" s="12"/>
      <c r="R5" s="12"/>
      <c r="S5" s="12"/>
      <c r="T5" s="12"/>
      <c r="U5" s="12"/>
      <c r="V5" s="12"/>
      <c r="W5" s="12"/>
      <c r="X5" s="12"/>
      <c r="Y5" s="4"/>
      <c r="Z5" s="4"/>
      <c r="AA5" s="4"/>
      <c r="AB5" s="4"/>
      <c r="AC5" s="4"/>
      <c r="AD5" s="4"/>
      <c r="AE5" s="13"/>
      <c r="AF5" s="1">
        <f t="shared" si="1"/>
        <v>116400</v>
      </c>
    </row>
    <row r="6" spans="2:32" ht="32.25" customHeight="1" thickBot="1" x14ac:dyDescent="0.3">
      <c r="B6" s="10" t="s">
        <v>32</v>
      </c>
      <c r="C6" s="14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1">
        <f t="shared" si="2"/>
        <v>19400</v>
      </c>
      <c r="Q6" s="11">
        <f>$C$23</f>
        <v>31500</v>
      </c>
      <c r="R6" s="11">
        <f t="shared" si="2"/>
        <v>19400</v>
      </c>
      <c r="S6" s="11">
        <f>$C$23</f>
        <v>31500</v>
      </c>
      <c r="T6" s="11">
        <f t="shared" si="2"/>
        <v>19400</v>
      </c>
      <c r="U6" s="11">
        <f>$C$23</f>
        <v>31500</v>
      </c>
      <c r="V6" s="11">
        <f t="shared" si="2"/>
        <v>19400</v>
      </c>
      <c r="W6" s="12"/>
      <c r="X6" s="12"/>
      <c r="Y6" s="4"/>
      <c r="Z6" s="4"/>
      <c r="AA6" s="4"/>
      <c r="AB6" s="4"/>
      <c r="AC6" s="4"/>
      <c r="AD6" s="4"/>
      <c r="AE6" s="13"/>
      <c r="AF6" s="1">
        <f t="shared" si="1"/>
        <v>172100</v>
      </c>
    </row>
    <row r="7" spans="2:32" ht="32.25" customHeight="1" thickBot="1" x14ac:dyDescent="0.3">
      <c r="B7" s="10" t="s">
        <v>23</v>
      </c>
      <c r="C7" s="14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1">
        <f t="shared" si="2"/>
        <v>19400</v>
      </c>
      <c r="X7" s="12"/>
      <c r="Y7" s="4"/>
      <c r="Z7" s="4"/>
      <c r="AA7" s="4"/>
      <c r="AB7" s="4"/>
      <c r="AC7" s="4"/>
      <c r="AD7" s="4"/>
      <c r="AE7" s="13"/>
      <c r="AF7" s="1">
        <f t="shared" si="1"/>
        <v>19400</v>
      </c>
    </row>
    <row r="8" spans="2:32" ht="32.25" customHeight="1" thickBot="1" x14ac:dyDescent="0.3">
      <c r="B8" s="10" t="s">
        <v>12</v>
      </c>
      <c r="C8" s="14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1">
        <f>$C$19</f>
        <v>19400</v>
      </c>
      <c r="Y8" s="15">
        <f>$C$24</f>
        <v>31500</v>
      </c>
      <c r="Z8" s="4"/>
      <c r="AA8" s="4"/>
      <c r="AB8" s="4"/>
      <c r="AC8" s="4"/>
      <c r="AD8" s="4"/>
      <c r="AE8" s="13"/>
      <c r="AF8" s="1">
        <f t="shared" si="1"/>
        <v>50900</v>
      </c>
    </row>
    <row r="9" spans="2:32" ht="32.25" customHeight="1" thickBot="1" x14ac:dyDescent="0.3">
      <c r="B9" s="10" t="s">
        <v>13</v>
      </c>
      <c r="C9" s="1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1">
        <f t="shared" ref="X9:X11" si="3">$C$19</f>
        <v>19400</v>
      </c>
      <c r="Y9" s="15">
        <f t="shared" ref="Y9:AA12" si="4">$C$24</f>
        <v>31500</v>
      </c>
      <c r="Z9" s="4"/>
      <c r="AA9" s="4"/>
      <c r="AB9" s="4"/>
      <c r="AC9" s="4"/>
      <c r="AD9" s="4"/>
      <c r="AE9" s="13"/>
      <c r="AF9" s="1">
        <f t="shared" si="1"/>
        <v>50900</v>
      </c>
    </row>
    <row r="10" spans="2:32" ht="32.25" customHeight="1" thickBot="1" x14ac:dyDescent="0.3">
      <c r="B10" s="10" t="s">
        <v>14</v>
      </c>
      <c r="C10" s="1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1">
        <f t="shared" si="3"/>
        <v>19400</v>
      </c>
      <c r="Y10" s="15">
        <f t="shared" si="4"/>
        <v>31500</v>
      </c>
      <c r="Z10" s="4"/>
      <c r="AA10" s="4"/>
      <c r="AB10" s="4"/>
      <c r="AC10" s="4"/>
      <c r="AD10" s="4"/>
      <c r="AE10" s="13"/>
      <c r="AF10" s="1">
        <f t="shared" si="1"/>
        <v>50900</v>
      </c>
    </row>
    <row r="11" spans="2:32" ht="32.25" customHeight="1" thickBot="1" x14ac:dyDescent="0.3">
      <c r="B11" s="10" t="s">
        <v>15</v>
      </c>
      <c r="C11" s="1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1">
        <f t="shared" si="3"/>
        <v>19400</v>
      </c>
      <c r="Y11" s="15">
        <f t="shared" si="4"/>
        <v>31500</v>
      </c>
      <c r="Z11" s="4"/>
      <c r="AA11" s="4"/>
      <c r="AB11" s="4"/>
      <c r="AC11" s="4"/>
      <c r="AD11" s="4"/>
      <c r="AE11" s="13"/>
      <c r="AF11" s="1">
        <f t="shared" si="1"/>
        <v>50900</v>
      </c>
    </row>
    <row r="12" spans="2:32" ht="32.25" customHeight="1" thickBot="1" x14ac:dyDescent="0.3">
      <c r="B12" s="10" t="s">
        <v>26</v>
      </c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4"/>
      <c r="Z12" s="11">
        <f>$C$19</f>
        <v>19400</v>
      </c>
      <c r="AA12" s="15">
        <f t="shared" si="4"/>
        <v>31500</v>
      </c>
      <c r="AB12" s="4"/>
      <c r="AC12" s="4"/>
      <c r="AD12" s="4"/>
      <c r="AE12" s="13"/>
      <c r="AF12" s="1">
        <f t="shared" si="1"/>
        <v>50900</v>
      </c>
    </row>
    <row r="13" spans="2:32" ht="32.25" customHeight="1" thickBot="1" x14ac:dyDescent="0.3">
      <c r="B13" s="10" t="s">
        <v>29</v>
      </c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4"/>
      <c r="Z13" s="4"/>
      <c r="AA13" s="4"/>
      <c r="AB13" s="11">
        <f>$C$19</f>
        <v>19400</v>
      </c>
      <c r="AC13" s="4"/>
      <c r="AD13" s="4"/>
      <c r="AE13" s="13"/>
      <c r="AF13" s="1">
        <f t="shared" si="1"/>
        <v>19400</v>
      </c>
    </row>
    <row r="14" spans="2:32" ht="32.25" customHeight="1" thickBot="1" x14ac:dyDescent="0.3">
      <c r="B14" s="10" t="s">
        <v>31</v>
      </c>
      <c r="C14" s="14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4"/>
      <c r="Z14" s="4"/>
      <c r="AA14" s="4"/>
      <c r="AB14" s="4"/>
      <c r="AC14" s="11">
        <f>$C$19</f>
        <v>19400</v>
      </c>
      <c r="AD14" s="4"/>
      <c r="AE14" s="13"/>
      <c r="AF14" s="1">
        <f t="shared" si="1"/>
        <v>19400</v>
      </c>
    </row>
    <row r="15" spans="2:32" ht="32.25" customHeight="1" thickBot="1" x14ac:dyDescent="0.3">
      <c r="B15" s="10" t="s">
        <v>38</v>
      </c>
      <c r="C15" s="14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4"/>
      <c r="Z15" s="4"/>
      <c r="AA15" s="4"/>
      <c r="AB15" s="4"/>
      <c r="AC15" s="4"/>
      <c r="AD15" s="11">
        <f>$C$19</f>
        <v>19400</v>
      </c>
      <c r="AE15" s="13"/>
      <c r="AF15" s="1">
        <f t="shared" si="1"/>
        <v>19400</v>
      </c>
    </row>
    <row r="16" spans="2:32" s="16" customFormat="1" ht="32.25" customHeight="1" thickBot="1" x14ac:dyDescent="0.3">
      <c r="B16" s="10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4"/>
      <c r="Z16" s="4"/>
      <c r="AA16" s="4"/>
      <c r="AB16" s="4"/>
      <c r="AC16" s="4"/>
      <c r="AD16" s="4"/>
      <c r="AE16" s="13"/>
      <c r="AF16" s="1"/>
    </row>
    <row r="18" spans="2:4" hidden="1" x14ac:dyDescent="0.25">
      <c r="C18" s="17">
        <v>2026</v>
      </c>
      <c r="D18" s="17">
        <v>2025</v>
      </c>
    </row>
    <row r="19" spans="2:4" hidden="1" x14ac:dyDescent="0.25">
      <c r="B19" s="17" t="s">
        <v>42</v>
      </c>
      <c r="C19" s="18">
        <v>19400</v>
      </c>
      <c r="D19" s="18">
        <v>17400</v>
      </c>
    </row>
    <row r="20" spans="2:4" hidden="1" x14ac:dyDescent="0.25">
      <c r="B20" s="17" t="s">
        <v>43</v>
      </c>
      <c r="C20" s="18">
        <v>19400</v>
      </c>
      <c r="D20" s="18">
        <v>17400</v>
      </c>
    </row>
    <row r="21" spans="2:4" hidden="1" x14ac:dyDescent="0.25">
      <c r="B21" s="17" t="s">
        <v>44</v>
      </c>
      <c r="C21" s="18">
        <v>12000</v>
      </c>
      <c r="D21" s="18">
        <v>10800</v>
      </c>
    </row>
    <row r="22" spans="2:4" hidden="1" x14ac:dyDescent="0.25">
      <c r="B22" s="17" t="s">
        <v>45</v>
      </c>
      <c r="C22" s="18">
        <v>12100</v>
      </c>
      <c r="D22" s="18">
        <v>10900</v>
      </c>
    </row>
    <row r="23" spans="2:4" hidden="1" x14ac:dyDescent="0.25">
      <c r="B23" s="17" t="s">
        <v>46</v>
      </c>
      <c r="C23" s="18">
        <v>31500</v>
      </c>
      <c r="D23" s="18">
        <v>28300</v>
      </c>
    </row>
    <row r="24" spans="2:4" hidden="1" x14ac:dyDescent="0.25">
      <c r="B24" s="17" t="s">
        <v>47</v>
      </c>
      <c r="C24" s="18">
        <v>31500</v>
      </c>
      <c r="D24" s="18">
        <v>28300</v>
      </c>
    </row>
  </sheetData>
  <mergeCells count="1">
    <mergeCell ref="B1:AF1"/>
  </mergeCells>
  <pageMargins left="0.25" right="0.25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2024.</vt:lpstr>
    </vt:vector>
  </TitlesOfParts>
  <Company>NKH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Szigeti Zoltán</dc:creator>
  <cp:lastModifiedBy>Hajnal Krisztián</cp:lastModifiedBy>
  <cp:lastPrinted>2020-01-21T12:56:01Z</cp:lastPrinted>
  <dcterms:created xsi:type="dcterms:W3CDTF">2017-03-14T12:23:58Z</dcterms:created>
  <dcterms:modified xsi:type="dcterms:W3CDTF">2026-07-16T12:12:07Z</dcterms:modified>
</cp:coreProperties>
</file>