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vk.local\corp\Gazdasági Igazgatóság\Közös\WEBOLDALHOZ KÖZÉRDEKŰ ADATOK\WEBOLDALHOZ KÖZÉRDEKŰ ADATOK\2023.III.negyedév\"/>
    </mc:Choice>
  </mc:AlternateContent>
  <xr:revisionPtr revIDLastSave="0" documentId="13_ncr:1_{85B701E0-1F71-4F56-9472-62EC871C94D8}" xr6:coauthVersionLast="36" xr6:coauthVersionMax="36" xr10:uidLastSave="{00000000-0000-0000-0000-000000000000}"/>
  <bookViews>
    <workbookView xWindow="0" yWindow="0" windowWidth="28800" windowHeight="11325" xr2:uid="{9CEC5996-6701-4B5E-9012-63B42FA3A623}"/>
  </bookViews>
  <sheets>
    <sheet name="Munka1" sheetId="2" r:id="rId1"/>
  </sheets>
  <definedNames>
    <definedName name="_xlnm._FilterDatabase" localSheetId="0" hidden="1">Munka1!$A$2:$I$21</definedName>
    <definedName name="_xlnm.Print_Area" localSheetId="0">Munka1!$A$1:$H$7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<sst xmlns="http://schemas.openxmlformats.org/spreadsheetml/2006/main" count="98" uniqueCount="77">
  <si>
    <t>KAV Közlekedési Alkalmassági és Vizsgaközpont Nonprofit Korlátolt Felelősségű Társaság  hatályos szerződései
a 2009. évi CXXII. törvény szerinti adatszolgáltatási kötelezettség alapján</t>
  </si>
  <si>
    <t>Szerződő fél megnevezése</t>
  </si>
  <si>
    <t>Eljárás típusa</t>
  </si>
  <si>
    <t>Szerződés típusa</t>
  </si>
  <si>
    <t>Szerződés tárgya</t>
  </si>
  <si>
    <t>Szerződés nettó keretösszege</t>
  </si>
  <si>
    <t>Szerződés/megrendelés megkötésének/ utolsó módosításának dátuma</t>
  </si>
  <si>
    <t>Szerződés hatálya</t>
  </si>
  <si>
    <t>KEF Közbeszerzési és Ellátási Főigazgatóság</t>
  </si>
  <si>
    <t>250/2014. (X.02.) Kormányrendelet 3. § (1) a) pontja alapján</t>
  </si>
  <si>
    <t>Szolgáltatási szerződés</t>
  </si>
  <si>
    <t>Ingatlanhasználati és szolgáltatási megállapodás</t>
  </si>
  <si>
    <t>160 017 180 Ft/év</t>
  </si>
  <si>
    <t>határozatlan</t>
  </si>
  <si>
    <t>Budapesti Ingatlan Hasznosítási és fejlesztési Nyrt.</t>
  </si>
  <si>
    <t>Kbt. 9. § (8) a) pontja alapján</t>
  </si>
  <si>
    <t>Bérleti szerződés</t>
  </si>
  <si>
    <t>Flórián téri irodaház bérlése</t>
  </si>
  <si>
    <t>240 000 000 Ft/év</t>
  </si>
  <si>
    <t>Adásvételi szerződés</t>
  </si>
  <si>
    <t>Pénzjegynyomda Zrt.</t>
  </si>
  <si>
    <t>Kbt. Második Rész szerinti nyílt eljárás</t>
  </si>
  <si>
    <t xml:space="preserve">Vállalkozási szerződés </t>
  </si>
  <si>
    <r>
      <t>„A” típusú</t>
    </r>
    <r>
      <rPr>
        <sz val="11"/>
        <rFont val="Calibri"/>
        <family val="2"/>
        <charset val="238"/>
        <scheme val="minor"/>
      </rPr>
      <t xml:space="preserve"> okmányvédelmi kategóriába sorolt  biztonsági okmányok előállítása és kapcsolódó szolgáltatások beszerzése</t>
    </r>
  </si>
  <si>
    <t>keretmennyiség  erejéig/
2024.04.07</t>
  </si>
  <si>
    <t>Porsche Lízing Szolgáltató Kft.</t>
  </si>
  <si>
    <r>
      <t>Vállalkozási szerződés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</si>
  <si>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Gépjármű flottaüzemeltetés</t>
  </si>
  <si>
    <t>62 880 528 Ft/év</t>
  </si>
  <si>
    <t>gépjármű birtokbaadástól  számított 48 hónap</t>
  </si>
  <si>
    <t>Antenna Hungária Zrt.</t>
  </si>
  <si>
    <t>Előfizetői szerződés</t>
  </si>
  <si>
    <t>Országos hálózati hozzáférés biztosítása</t>
  </si>
  <si>
    <t>133 000 000 Ft/
szerződés időtartamára</t>
  </si>
  <si>
    <t>a hozzáférések kiépítését követő 2 év</t>
  </si>
  <si>
    <t>MOL Nyrt.</t>
  </si>
  <si>
    <t>Gépjármű-üzemanyag üzemanyagkártyával történő beszerzése</t>
  </si>
  <si>
    <t>Nettó 7 086 614 Ft/negyedév</t>
  </si>
  <si>
    <t>WSH Számítástechnikai, Oktató és Szolg. Kft.</t>
  </si>
  <si>
    <t>Symantec vírusvédelmi rendszerének üzemeltetéséhez szükséges szolgáltatás beszerzése III.</t>
  </si>
  <si>
    <t>25 600 000 Ft/
szerződés időtartamára</t>
  </si>
  <si>
    <t>KTI Közlekedéstudományi Intézet Nonprofit Kft.</t>
  </si>
  <si>
    <t>Kbt. 9.  (1) j) pontja alapján</t>
  </si>
  <si>
    <t>Használati és szoftverfelhasználási megállapodás</t>
  </si>
  <si>
    <t>Szoftver felhasználási jog és tablet használatba vétel</t>
  </si>
  <si>
    <t>Project fizikai zárásától számított 36 hónap</t>
  </si>
  <si>
    <t>Criterion Készpénzlogisztikai Kft.</t>
  </si>
  <si>
    <t>belső szabályzat szerinti eljárás</t>
  </si>
  <si>
    <t>Pénz és értékszállítási tevékenység ellátása</t>
  </si>
  <si>
    <t>-</t>
  </si>
  <si>
    <t>Nevadasec Kft.</t>
  </si>
  <si>
    <t>Kbt. Harmadik Rész szerinti nyílt eljárás</t>
  </si>
  <si>
    <t>Megbízási szerződés</t>
  </si>
  <si>
    <t xml:space="preserve">KAV Nonprofit Kft.- őrzés-védelmi, porta és vagyonvédelmi szolgáltatás ellátása -Debrecen, Széchenyi u. 46.
</t>
  </si>
  <si>
    <t>KAV Nonprofit Kft.- őrzés-védelmi, porta és vagyonvédelmi szolgáltatás ellátása - Miskolc</t>
  </si>
  <si>
    <t xml:space="preserve">KAV Nonprofit Kft.- őrzés-védelmi, porta és vagyonvédelmi szolgáltatás ellátása -Budapest Nádasdy u. és Budapest, Petzvál u., Budapest Polgár u.
</t>
  </si>
  <si>
    <t>ALOHA Informatikai Kereskedelmi és Szolgáltató Kft.</t>
  </si>
  <si>
    <t>KAV rendszer támogatási szolgáltatás aktív hálózati eszközök 2023</t>
  </si>
  <si>
    <t>Colorspectrum Kft.</t>
  </si>
  <si>
    <t>Teljes körű nyomat előállítási üzemeltetési szolgáltatás TÜSZ</t>
  </si>
  <si>
    <t>Keretmegállapodásos eljárás 2. rész - KM01UKAR20</t>
  </si>
  <si>
    <t>Keretmegállapodásos eljárás 2. rész - DKM0102SRVT21</t>
  </si>
  <si>
    <t>Keretmegállapodásos eljárás 2. rész  - DKM0101HNET21/53</t>
  </si>
  <si>
    <t>Keretmegállapodásos eljárás 2. rész - DKM01FMNY22_FTÜSZ</t>
  </si>
  <si>
    <t>2023.09.30 napjáig felhasznált nettó összeg</t>
  </si>
  <si>
    <t>Nettó 6  466 714 Ft/ 2023. III.negyedév</t>
  </si>
  <si>
    <t>Doktor24 Medicina Zrt.</t>
  </si>
  <si>
    <t>Foglalkozás-egészségügyi szolgáltatás nyújtása</t>
  </si>
  <si>
    <t xml:space="preserve">Aloha Informatika Kft. </t>
  </si>
  <si>
    <t>Mobileszköz menedzsment szoftver beszerzés</t>
  </si>
  <si>
    <t>Credit Up Kft.</t>
  </si>
  <si>
    <t>Kbt. Harmadik Rész szerinti nyílt eljárás
112. (1) bekezdés b) pontja alapján</t>
  </si>
  <si>
    <t>Takarítás Miskolc, Pozsonyi u. és Salgótarján, Erdész út.</t>
  </si>
  <si>
    <t>NEO Property Services Zrt.</t>
  </si>
  <si>
    <t>Takarítási szolgáltatások, Főváros és Pest megye</t>
  </si>
  <si>
    <t>Dunacom Plus Kft.</t>
  </si>
  <si>
    <t>Takarítás_Baja, Burg Ete, Kalocsa, Miskei út, Kecskemét, Kaffka M. 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</si>
</sst>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/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164" fontId="0" fillId="0" borderId="1" xfId="0" applyNumberFormat="1" applyFont="1" applyFill="1" applyBorder="1" applyAlignment="1"/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wrapText="1"/>
    </xf>
    <xf numFmtId="164" fontId="0" fillId="0" borderId="0" xfId="0" applyNumberForma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6D4F-0814-4930-9339-A9FAC97FFDB5}">
  <sheetPr>
    <tabColor rgb="FFFF0000"/>
  </sheetPr>
  <dimension ref="A1:Y21"/>
  <sheetViews>
    <sheetView tabSelected="1" zoomScale="80" zoomScaleNormal="80" workbookViewId="0">
      <pane ySplit="2" topLeftCell="A9" activePane="bottomLeft" state="frozen"/>
      <selection pane="bottomLeft" activeCell="F22" sqref="F22"/>
    </sheetView>
  </sheetViews>
  <sheetFormatPr defaultRowHeight="15" x14ac:dyDescent="0.25"/>
  <cols>
    <col min="1" max="1" width="48" style="10" bestFit="1" customWidth="1"/>
    <col min="2" max="2" width="60.5703125" style="10" customWidth="1"/>
    <col min="3" max="3" width="27.7109375" style="10" customWidth="1"/>
    <col min="4" max="4" width="81.28515625" style="10" customWidth="1"/>
    <col min="5" max="5" width="33.5703125" style="10" customWidth="1"/>
    <col min="6" max="6" width="23.7109375" style="10" bestFit="1" customWidth="1"/>
    <col min="7" max="7" width="20" style="10" customWidth="1"/>
    <col min="8" max="8" width="23" style="12" customWidth="1"/>
    <col min="9" max="9" width="9.140625" style="10"/>
    <col min="10" max="11" width="12.140625" style="10" bestFit="1" customWidth="1"/>
    <col min="12" max="16384" width="9.140625" style="10"/>
  </cols>
  <sheetData>
    <row r="1" spans="1:25" customFormat="1" ht="72" customHeight="1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25" customFormat="1" ht="75" x14ac:dyDescent="0.25">
      <c r="A2" s="9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64</v>
      </c>
      <c r="G2" s="1" t="s">
        <v>6</v>
      </c>
      <c r="H2" s="1" t="s">
        <v>7</v>
      </c>
    </row>
    <row r="3" spans="1:25" s="11" customFormat="1" ht="29.25" customHeight="1" x14ac:dyDescent="0.25">
      <c r="A3" s="6" t="s">
        <v>8</v>
      </c>
      <c r="B3" s="8" t="s">
        <v>9</v>
      </c>
      <c r="C3" s="2" t="s">
        <v>10</v>
      </c>
      <c r="D3" s="3" t="s">
        <v>11</v>
      </c>
      <c r="E3" s="7" t="s">
        <v>12</v>
      </c>
      <c r="F3" s="7">
        <v>136845878</v>
      </c>
      <c r="G3" s="4">
        <v>43466</v>
      </c>
      <c r="H3" s="5" t="s">
        <v>13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11" customFormat="1" ht="29.25" customHeight="1" x14ac:dyDescent="0.25">
      <c r="A4" s="6" t="s">
        <v>14</v>
      </c>
      <c r="B4" s="8" t="s">
        <v>15</v>
      </c>
      <c r="C4" s="2" t="s">
        <v>16</v>
      </c>
      <c r="D4" s="3" t="s">
        <v>17</v>
      </c>
      <c r="E4" s="7" t="s">
        <v>18</v>
      </c>
      <c r="F4" s="7">
        <v>216876486</v>
      </c>
      <c r="G4" s="4">
        <v>43935</v>
      </c>
      <c r="H4" s="5">
        <v>45747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1" customFormat="1" ht="29.25" customHeight="1" x14ac:dyDescent="0.25">
      <c r="A5" s="6" t="s">
        <v>20</v>
      </c>
      <c r="B5" s="8" t="s">
        <v>21</v>
      </c>
      <c r="C5" s="2" t="s">
        <v>22</v>
      </c>
      <c r="D5" s="3" t="s">
        <v>23</v>
      </c>
      <c r="E5" s="7">
        <v>56434750</v>
      </c>
      <c r="F5" s="7">
        <v>25554778.929133859</v>
      </c>
      <c r="G5" s="4">
        <v>44293</v>
      </c>
      <c r="H5" s="5" t="s">
        <v>24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s="11" customFormat="1" ht="29.25" customHeight="1" x14ac:dyDescent="0.25">
      <c r="A6" s="6" t="s">
        <v>25</v>
      </c>
      <c r="B6" s="8" t="s">
        <v>21</v>
      </c>
      <c r="C6" s="2" t="s">
        <v>26</v>
      </c>
      <c r="D6" s="3" t="s">
        <v>27</v>
      </c>
      <c r="E6" s="7" t="s">
        <v>28</v>
      </c>
      <c r="F6" s="7">
        <v>36591840</v>
      </c>
      <c r="G6" s="4">
        <v>45056</v>
      </c>
      <c r="H6" s="5" t="s">
        <v>29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1" customFormat="1" ht="29.25" customHeight="1" x14ac:dyDescent="0.25">
      <c r="A7" s="6" t="s">
        <v>30</v>
      </c>
      <c r="B7" s="8" t="s">
        <v>21</v>
      </c>
      <c r="C7" s="2" t="s">
        <v>31</v>
      </c>
      <c r="D7" s="3" t="s">
        <v>32</v>
      </c>
      <c r="E7" s="7" t="s">
        <v>33</v>
      </c>
      <c r="F7" s="7">
        <v>112792667.85901763</v>
      </c>
      <c r="G7" s="4">
        <v>44538</v>
      </c>
      <c r="H7" s="5" t="s">
        <v>34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1" customFormat="1" ht="29.25" customHeight="1" x14ac:dyDescent="0.25">
      <c r="A8" s="6" t="s">
        <v>35</v>
      </c>
      <c r="B8" s="8" t="s">
        <v>60</v>
      </c>
      <c r="C8" s="2" t="s">
        <v>19</v>
      </c>
      <c r="D8" s="3" t="s">
        <v>36</v>
      </c>
      <c r="E8" s="7" t="s">
        <v>37</v>
      </c>
      <c r="F8" s="7" t="s">
        <v>65</v>
      </c>
      <c r="G8" s="4">
        <v>44583</v>
      </c>
      <c r="H8" s="5">
        <v>45291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1" customFormat="1" ht="29.25" customHeight="1" x14ac:dyDescent="0.25">
      <c r="A9" s="6" t="s">
        <v>38</v>
      </c>
      <c r="B9" s="8" t="s">
        <v>61</v>
      </c>
      <c r="C9" s="2" t="s">
        <v>10</v>
      </c>
      <c r="D9" s="3" t="s">
        <v>39</v>
      </c>
      <c r="E9" s="7" t="s">
        <v>40</v>
      </c>
      <c r="F9" s="7">
        <v>19200000</v>
      </c>
      <c r="G9" s="4">
        <v>44818</v>
      </c>
      <c r="H9" s="5">
        <v>45199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1" customFormat="1" ht="29.25" customHeight="1" x14ac:dyDescent="0.25">
      <c r="A10" s="6" t="s">
        <v>41</v>
      </c>
      <c r="B10" s="8" t="s">
        <v>42</v>
      </c>
      <c r="C10" s="2" t="s">
        <v>43</v>
      </c>
      <c r="D10" s="3" t="s">
        <v>44</v>
      </c>
      <c r="E10" s="7">
        <v>120000000</v>
      </c>
      <c r="F10" s="7">
        <v>0</v>
      </c>
      <c r="G10" s="4">
        <v>44895</v>
      </c>
      <c r="H10" s="5" t="s">
        <v>45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1" customFormat="1" ht="29.25" customHeight="1" x14ac:dyDescent="0.25">
      <c r="A11" s="6" t="s">
        <v>46</v>
      </c>
      <c r="B11" s="8" t="s">
        <v>47</v>
      </c>
      <c r="C11" s="2" t="s">
        <v>22</v>
      </c>
      <c r="D11" s="3" t="s">
        <v>48</v>
      </c>
      <c r="E11" s="7" t="s">
        <v>49</v>
      </c>
      <c r="F11" s="7">
        <v>13363404</v>
      </c>
      <c r="G11" s="4">
        <v>45119</v>
      </c>
      <c r="H11" s="5">
        <v>45199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1" customFormat="1" ht="29.25" customHeight="1" x14ac:dyDescent="0.25">
      <c r="A12" s="6" t="s">
        <v>50</v>
      </c>
      <c r="B12" s="8" t="s">
        <v>51</v>
      </c>
      <c r="C12" s="2" t="s">
        <v>52</v>
      </c>
      <c r="D12" s="3" t="s">
        <v>53</v>
      </c>
      <c r="E12" s="7">
        <v>12500000</v>
      </c>
      <c r="F12" s="7">
        <v>2419800</v>
      </c>
      <c r="G12" s="4">
        <v>44973</v>
      </c>
      <c r="H12" s="5">
        <v>45585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1" customFormat="1" ht="29.25" customHeight="1" x14ac:dyDescent="0.25">
      <c r="A13" s="6" t="s">
        <v>50</v>
      </c>
      <c r="B13" s="8" t="s">
        <v>51</v>
      </c>
      <c r="C13" s="2" t="s">
        <v>52</v>
      </c>
      <c r="D13" s="3" t="s">
        <v>54</v>
      </c>
      <c r="E13" s="7">
        <v>26500000</v>
      </c>
      <c r="F13" s="7">
        <v>5014880</v>
      </c>
      <c r="G13" s="4">
        <v>44973</v>
      </c>
      <c r="H13" s="5">
        <v>45585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11" customFormat="1" ht="29.25" customHeight="1" x14ac:dyDescent="0.25">
      <c r="A14" s="6" t="s">
        <v>50</v>
      </c>
      <c r="B14" s="8" t="s">
        <v>51</v>
      </c>
      <c r="C14" s="2" t="s">
        <v>52</v>
      </c>
      <c r="D14" s="3" t="s">
        <v>55</v>
      </c>
      <c r="E14" s="7">
        <v>45000000</v>
      </c>
      <c r="F14" s="7">
        <v>9903180</v>
      </c>
      <c r="G14" s="4">
        <v>44973</v>
      </c>
      <c r="H14" s="5">
        <v>45585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1" customFormat="1" ht="29.25" customHeight="1" x14ac:dyDescent="0.25">
      <c r="A15" s="6" t="s">
        <v>56</v>
      </c>
      <c r="B15" s="8" t="s">
        <v>62</v>
      </c>
      <c r="C15" s="2" t="s">
        <v>10</v>
      </c>
      <c r="D15" s="3" t="s">
        <v>57</v>
      </c>
      <c r="E15" s="7">
        <v>65656320</v>
      </c>
      <c r="F15" s="7">
        <v>44712320.197044343</v>
      </c>
      <c r="G15" s="4">
        <v>45069</v>
      </c>
      <c r="H15" s="5">
        <v>45306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11" customFormat="1" ht="29.25" customHeight="1" x14ac:dyDescent="0.25">
      <c r="A16" s="6" t="s">
        <v>58</v>
      </c>
      <c r="B16" s="8" t="s">
        <v>63</v>
      </c>
      <c r="C16" s="2" t="s">
        <v>10</v>
      </c>
      <c r="D16" s="3" t="s">
        <v>59</v>
      </c>
      <c r="E16" s="7">
        <v>19188470</v>
      </c>
      <c r="F16" s="7">
        <v>9865405</v>
      </c>
      <c r="G16" s="4">
        <v>45090</v>
      </c>
      <c r="H16" s="5">
        <v>45400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1" customFormat="1" ht="29.25" customHeight="1" x14ac:dyDescent="0.25">
      <c r="A17" s="6" t="s">
        <v>66</v>
      </c>
      <c r="B17" s="8" t="s">
        <v>47</v>
      </c>
      <c r="C17" s="2" t="s">
        <v>10</v>
      </c>
      <c r="D17" s="3" t="s">
        <v>67</v>
      </c>
      <c r="E17" s="7">
        <v>14400000</v>
      </c>
      <c r="F17" s="7">
        <v>0</v>
      </c>
      <c r="G17" s="4">
        <v>45098</v>
      </c>
      <c r="H17" s="5">
        <v>45828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11" customFormat="1" ht="29.25" customHeight="1" x14ac:dyDescent="0.25">
      <c r="A18" s="6" t="s">
        <v>68</v>
      </c>
      <c r="B18" s="8" t="s">
        <v>47</v>
      </c>
      <c r="C18" s="2" t="s">
        <v>19</v>
      </c>
      <c r="D18" s="3" t="s">
        <v>69</v>
      </c>
      <c r="E18" s="7">
        <v>14790020</v>
      </c>
      <c r="F18" s="7">
        <v>14790020</v>
      </c>
      <c r="G18" s="4">
        <v>45126</v>
      </c>
      <c r="H18" s="5">
        <v>45496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1" customFormat="1" ht="29.25" customHeight="1" x14ac:dyDescent="0.25">
      <c r="A19" s="6" t="s">
        <v>70</v>
      </c>
      <c r="B19" s="8" t="s">
        <v>71</v>
      </c>
      <c r="C19" s="2" t="s">
        <v>26</v>
      </c>
      <c r="D19" s="3" t="s">
        <v>72</v>
      </c>
      <c r="E19" s="7">
        <v>7656000</v>
      </c>
      <c r="F19" s="7">
        <v>79830</v>
      </c>
      <c r="G19" s="4">
        <v>45119</v>
      </c>
      <c r="H19" s="5">
        <v>45850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11" customFormat="1" ht="29.25" customHeight="1" x14ac:dyDescent="0.25">
      <c r="A20" s="6" t="s">
        <v>73</v>
      </c>
      <c r="B20" s="8" t="s">
        <v>71</v>
      </c>
      <c r="C20" s="2" t="s">
        <v>26</v>
      </c>
      <c r="D20" s="3" t="s">
        <v>74</v>
      </c>
      <c r="E20" s="7">
        <v>20592000</v>
      </c>
      <c r="F20" s="7">
        <v>0</v>
      </c>
      <c r="G20" s="4">
        <v>45121</v>
      </c>
      <c r="H20" s="5">
        <v>45869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11" customFormat="1" ht="29.25" customHeight="1" x14ac:dyDescent="0.25">
      <c r="A21" s="6" t="s">
        <v>75</v>
      </c>
      <c r="B21" s="8" t="s">
        <v>71</v>
      </c>
      <c r="C21" s="2" t="s">
        <v>26</v>
      </c>
      <c r="D21" s="3" t="s">
        <v>76</v>
      </c>
      <c r="E21" s="7">
        <v>11760000</v>
      </c>
      <c r="F21" s="7">
        <v>0</v>
      </c>
      <c r="G21" s="4">
        <v>45121</v>
      </c>
      <c r="H21" s="5">
        <v>45869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</sheetData>
  <autoFilter ref="A2:I21" xr:uid="{00000000-0009-0000-0000-000000000000}"/>
  <mergeCells count="1">
    <mergeCell ref="A1:H1"/>
  </mergeCells>
  <conditionalFormatting sqref="G3 E4:G21">
    <cfRule type="expression" dxfId="2" priority="20">
      <formula>$G3="igen"</formula>
    </cfRule>
  </conditionalFormatting>
  <conditionalFormatting sqref="F3">
    <cfRule type="expression" dxfId="1" priority="19">
      <formula>$G3="igen"</formula>
    </cfRule>
  </conditionalFormatting>
  <conditionalFormatting sqref="E3">
    <cfRule type="expression" dxfId="0" priority="2">
      <formula>$G3="igen"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Kavk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Prasszer Melinda</dc:creator>
  <cp:lastModifiedBy>Czuri Mónika</cp:lastModifiedBy>
  <dcterms:created xsi:type="dcterms:W3CDTF">2023-07-13T07:01:13Z</dcterms:created>
  <dcterms:modified xsi:type="dcterms:W3CDTF">2023-10-16T07:05:27Z</dcterms:modified>
</cp:coreProperties>
</file>