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6840"/>
  </bookViews>
  <sheets>
    <sheet name="végleges" sheetId="14" r:id="rId1"/>
  </sheets>
  <calcPr calcId="145621"/>
</workbook>
</file>

<file path=xl/comments1.xml><?xml version="1.0" encoding="utf-8"?>
<comments xmlns="http://schemas.openxmlformats.org/spreadsheetml/2006/main">
  <authors>
    <author>Moldován - Széplaki Szilvia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Moldován - Széplaki Szilvia:</t>
        </r>
        <r>
          <rPr>
            <sz val="9"/>
            <color indexed="81"/>
            <rFont val="Tahoma"/>
            <family val="2"/>
            <charset val="238"/>
          </rPr>
          <t xml:space="preserve">
közbeszerzési díj Okfon</t>
        </r>
      </text>
    </comment>
  </commentList>
</comments>
</file>

<file path=xl/sharedStrings.xml><?xml version="1.0" encoding="utf-8"?>
<sst xmlns="http://schemas.openxmlformats.org/spreadsheetml/2006/main" count="89" uniqueCount="59">
  <si>
    <t>KAV Közlekedési Alkalmassági és Vizsgaközpont Nonrofit Korlátolt Felelősségű Társaság  hatályos szerződései
a 2009. évi CXXII. törvény szerinti adatszolgáltatási kötelezettség alapján</t>
  </si>
  <si>
    <t>Szerződő fél megnevezése</t>
  </si>
  <si>
    <t>Szerződés típusa</t>
  </si>
  <si>
    <t>Szerződés tárgya</t>
  </si>
  <si>
    <t>Szerződés nettó keretösszege</t>
  </si>
  <si>
    <t>Szerződés hatálya</t>
  </si>
  <si>
    <t>Vállalkozási szerződés</t>
  </si>
  <si>
    <t>Hálózati aktív eszközök beszerzése és kapcsolódó szolgáltatások</t>
  </si>
  <si>
    <t>Bérleti szerződés</t>
  </si>
  <si>
    <t>Szolgáltatási szerződés</t>
  </si>
  <si>
    <t>KAV szerverek és kapcsolódó elemei; hardver, szoftver, rendszerelemek, illetve vonatkozó rendszermérnöki bevezetési és támogatási tevékenység beszerzése</t>
  </si>
  <si>
    <t>Megbízási szerződés</t>
  </si>
  <si>
    <t>Megrendelés</t>
  </si>
  <si>
    <t>KEF Közbeszerzési és Ellátási Főigazgatóság</t>
  </si>
  <si>
    <t>Ingatlanhasználati és szolgáltatási megállapodás</t>
  </si>
  <si>
    <t>határozatlan</t>
  </si>
  <si>
    <t>2021.03.31. napjáig felhasznált nettó összeg</t>
  </si>
  <si>
    <t>Flórián téri irodaház bérlése</t>
  </si>
  <si>
    <t>Touch monitorok beszerzése</t>
  </si>
  <si>
    <t>Colorspectrum Kft.</t>
  </si>
  <si>
    <t>ETIAM Kft.</t>
  </si>
  <si>
    <t>Kliens és szerver licenszek beszerzése</t>
  </si>
  <si>
    <t>Szállítási szerződés</t>
  </si>
  <si>
    <t>Önálló informatikai hálózata kialakítása</t>
  </si>
  <si>
    <t>Rendszer és infrastuktúra támogatás</t>
  </si>
  <si>
    <t>-</t>
  </si>
  <si>
    <t>Telephelyi ITBT eszköz hardver és szolgáltatás</t>
  </si>
  <si>
    <t>Szerverek és tárolók valamint  ezekhez kapcsolódó szolgáltatások beszerzése</t>
  </si>
  <si>
    <t>Adásvételi szerződés</t>
  </si>
  <si>
    <t>közbeszerzési eljárások lebonyolítása</t>
  </si>
  <si>
    <t>222 170 942 Ft/év</t>
  </si>
  <si>
    <t>Porsche Lízing Szolgáltató Kft.</t>
  </si>
  <si>
    <t>Gépjármű flottaüzemeltetés</t>
  </si>
  <si>
    <t>keretösszeg  erejéig</t>
  </si>
  <si>
    <t>2022. április</t>
  </si>
  <si>
    <t>76 059 708 Ft/év</t>
  </si>
  <si>
    <t>Mindenamiiroda Kft.</t>
  </si>
  <si>
    <t>Criterion Készpénzlogisztikai Kft.</t>
  </si>
  <si>
    <t>Nexon Kft.</t>
  </si>
  <si>
    <t>Szofvtver bérlés és követés/NEXON Bér</t>
  </si>
  <si>
    <t>Szerződés/megrendelés megkötésének/ utolsó módosításának dátuma</t>
  </si>
  <si>
    <t>Okfon Közbeszerzési és Szolgáltatási Zrt.</t>
  </si>
  <si>
    <t>Gál és Társai Ügyvédi Iroda</t>
  </si>
  <si>
    <t>Jogi tanácsadás KAV részére</t>
  </si>
  <si>
    <t>Pénz és értékszállítási tevékenység ellátása</t>
  </si>
  <si>
    <t>Bizalom Vagyonvédelmi Szolgáltató Zrt</t>
  </si>
  <si>
    <t>Őrzés-védelem</t>
  </si>
  <si>
    <t>Pénzjegynyomda Zrt.</t>
  </si>
  <si>
    <t>okmányvédelmi kategóriába sorolt  biztonsági okmányok ellőállítása és kapcsolódó szolgáltatások beszerzése</t>
  </si>
  <si>
    <t>Higiéniai termékek beszerzése</t>
  </si>
  <si>
    <t>Homogén Multifunkciós eszközök és eredeti kellékanyagok beszerzése</t>
  </si>
  <si>
    <t>Szoftverbérlet és követési szerződés</t>
  </si>
  <si>
    <t>58 546 128 Ft/év</t>
  </si>
  <si>
    <t>keretösszeg  erejéig/
2023.04.07</t>
  </si>
  <si>
    <t>ALOHA Informatikai Kereskedelmi és Szolgáltató Kft.</t>
  </si>
  <si>
    <t>Budapesti Ingatlan Hasznosítási és fejlesztési Nyrt.</t>
  </si>
  <si>
    <t>DELTA Systems Kft.</t>
  </si>
  <si>
    <t>M &amp; S Informatikai Zrt.</t>
  </si>
  <si>
    <t>IT Biztonságtechnikai megoldások és kapcsolódó szolgáltatások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</si>
</sst>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ill="1" applyBorder="1"/>
    <xf numFmtId="0" fontId="0" fillId="0" borderId="2" xfId="0" applyFill="1" applyBorder="1" applyAlignment="1">
      <alignment wrapText="1"/>
    </xf>
    <xf numFmtId="164" fontId="0" fillId="0" borderId="2" xfId="0" applyNumberFormat="1" applyFill="1" applyBorder="1"/>
    <xf numFmtId="164" fontId="0" fillId="0" borderId="2" xfId="0" applyNumberFormat="1" applyFill="1" applyBorder="1" applyAlignment="1"/>
    <xf numFmtId="14" fontId="0" fillId="0" borderId="2" xfId="0" applyNumberFormat="1" applyFill="1" applyBorder="1"/>
    <xf numFmtId="164" fontId="0" fillId="2" borderId="2" xfId="0" applyNumberFormat="1" applyFill="1" applyBorder="1" applyAlignment="1"/>
    <xf numFmtId="0" fontId="2" fillId="0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2" xfId="0" applyNumberFormat="1" applyFill="1" applyBorder="1" applyAlignment="1">
      <alignment horizontal="right"/>
    </xf>
    <xf numFmtId="164" fontId="0" fillId="0" borderId="2" xfId="0" applyNumberFormat="1" applyBorder="1"/>
    <xf numFmtId="14" fontId="0" fillId="0" borderId="2" xfId="0" applyNumberFormat="1" applyBorder="1"/>
    <xf numFmtId="14" fontId="0" fillId="0" borderId="2" xfId="0" applyNumberFormat="1" applyBorder="1" applyAlignment="1">
      <alignment vertical="center"/>
    </xf>
    <xf numFmtId="164" fontId="2" fillId="0" borderId="2" xfId="0" applyNumberFormat="1" applyFont="1" applyFill="1" applyBorder="1"/>
    <xf numFmtId="14" fontId="2" fillId="0" borderId="2" xfId="0" applyNumberFormat="1" applyFont="1" applyFill="1" applyBorder="1"/>
    <xf numFmtId="164" fontId="0" fillId="0" borderId="2" xfId="0" applyNumberFormat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/>
    <xf numFmtId="14" fontId="0" fillId="0" borderId="2" xfId="0" applyNumberFormat="1" applyFont="1" applyBorder="1"/>
    <xf numFmtId="0" fontId="1" fillId="0" borderId="7" xfId="0" applyFont="1" applyBorder="1" applyAlignment="1">
      <alignment horizontal="centerContinuous" wrapText="1"/>
    </xf>
    <xf numFmtId="0" fontId="1" fillId="0" borderId="8" xfId="0" applyFont="1" applyBorder="1" applyAlignment="1">
      <alignment horizontal="centerContinuous"/>
    </xf>
    <xf numFmtId="164" fontId="0" fillId="0" borderId="5" xfId="0" applyNumberFormat="1" applyFill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/>
    <xf numFmtId="14" fontId="0" fillId="0" borderId="3" xfId="0" applyNumberForma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/>
    </xf>
    <xf numFmtId="0" fontId="0" fillId="0" borderId="4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14" fontId="0" fillId="0" borderId="5" xfId="0" applyNumberFormat="1" applyFill="1" applyBorder="1"/>
    <xf numFmtId="14" fontId="0" fillId="0" borderId="6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/>
    <xf numFmtId="14" fontId="0" fillId="0" borderId="2" xfId="0" applyNumberFormat="1" applyFont="1" applyFill="1" applyBorder="1"/>
    <xf numFmtId="14" fontId="0" fillId="0" borderId="3" xfId="0" applyNumberFormat="1" applyFont="1" applyFill="1" applyBorder="1" applyAlignment="1">
      <alignment horizontal="center"/>
    </xf>
  </cellXfs>
  <cellStyles count="1">
    <cellStyle name="Normál" xfId="0" builtinId="0"/>
  </cellStyles>
  <dxfs count="8"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abSelected="1" topLeftCell="A4" zoomScaleNormal="100" workbookViewId="0">
      <selection activeCell="H13" sqref="H13"/>
    </sheetView>
  </sheetViews>
  <sheetFormatPr defaultRowHeight="15" x14ac:dyDescent="0.25"/>
  <cols>
    <col min="1" max="1" width="48" bestFit="1" customWidth="1"/>
    <col min="2" max="2" width="34.140625" bestFit="1" customWidth="1"/>
    <col min="3" max="3" width="40.28515625" bestFit="1" customWidth="1"/>
    <col min="4" max="4" width="16.140625" bestFit="1" customWidth="1"/>
    <col min="5" max="5" width="13.5703125" customWidth="1"/>
    <col min="6" max="6" width="20" customWidth="1"/>
    <col min="7" max="7" width="18.140625" style="8" customWidth="1"/>
  </cols>
  <sheetData>
    <row r="1" spans="1:7" ht="15.75" thickBot="1" x14ac:dyDescent="0.3"/>
    <row r="2" spans="1:7" ht="30" x14ac:dyDescent="0.25">
      <c r="A2" s="23" t="s">
        <v>0</v>
      </c>
      <c r="B2" s="24"/>
      <c r="C2" s="24"/>
      <c r="D2" s="24"/>
      <c r="E2" s="24"/>
      <c r="F2" s="24"/>
      <c r="G2" s="29"/>
    </row>
    <row r="3" spans="1:7" ht="59.25" customHeight="1" x14ac:dyDescent="0.25">
      <c r="A3" s="37" t="s">
        <v>1</v>
      </c>
      <c r="B3" s="38" t="s">
        <v>2</v>
      </c>
      <c r="C3" s="38" t="s">
        <v>3</v>
      </c>
      <c r="D3" s="38" t="s">
        <v>4</v>
      </c>
      <c r="E3" s="38" t="s">
        <v>16</v>
      </c>
      <c r="F3" s="38" t="s">
        <v>40</v>
      </c>
      <c r="G3" s="39" t="s">
        <v>5</v>
      </c>
    </row>
    <row r="4" spans="1:7" ht="30" x14ac:dyDescent="0.25">
      <c r="A4" s="30" t="s">
        <v>54</v>
      </c>
      <c r="B4" s="40" t="s">
        <v>22</v>
      </c>
      <c r="C4" s="7" t="s">
        <v>18</v>
      </c>
      <c r="D4" s="13">
        <v>42126000</v>
      </c>
      <c r="E4" s="13">
        <v>42126000</v>
      </c>
      <c r="F4" s="14">
        <v>44251</v>
      </c>
      <c r="G4" s="31" t="s">
        <v>33</v>
      </c>
    </row>
    <row r="5" spans="1:7" ht="30" x14ac:dyDescent="0.25">
      <c r="A5" s="30" t="s">
        <v>54</v>
      </c>
      <c r="B5" s="41" t="s">
        <v>12</v>
      </c>
      <c r="C5" s="2" t="s">
        <v>7</v>
      </c>
      <c r="D5" s="3">
        <v>66162765</v>
      </c>
      <c r="E5" s="4">
        <v>66162765.26077804</v>
      </c>
      <c r="F5" s="5">
        <v>44085</v>
      </c>
      <c r="G5" s="31" t="s">
        <v>33</v>
      </c>
    </row>
    <row r="6" spans="1:7" ht="30" x14ac:dyDescent="0.25">
      <c r="A6" s="30" t="s">
        <v>54</v>
      </c>
      <c r="B6" s="41" t="s">
        <v>12</v>
      </c>
      <c r="C6" s="2" t="s">
        <v>23</v>
      </c>
      <c r="D6" s="3">
        <v>61421110</v>
      </c>
      <c r="E6" s="4">
        <v>21648000.311842207</v>
      </c>
      <c r="F6" s="5">
        <v>44151</v>
      </c>
      <c r="G6" s="31" t="s">
        <v>33</v>
      </c>
    </row>
    <row r="7" spans="1:7" ht="30" x14ac:dyDescent="0.25">
      <c r="A7" s="30" t="s">
        <v>54</v>
      </c>
      <c r="B7" s="41" t="s">
        <v>12</v>
      </c>
      <c r="C7" s="2" t="s">
        <v>24</v>
      </c>
      <c r="D7" s="3">
        <v>64086720</v>
      </c>
      <c r="E7" s="4">
        <v>10681119.345375944</v>
      </c>
      <c r="F7" s="5">
        <v>44148</v>
      </c>
      <c r="G7" s="31" t="s">
        <v>33</v>
      </c>
    </row>
    <row r="8" spans="1:7" ht="30" x14ac:dyDescent="0.25">
      <c r="A8" s="30" t="s">
        <v>54</v>
      </c>
      <c r="B8" s="41" t="s">
        <v>12</v>
      </c>
      <c r="C8" s="2" t="s">
        <v>26</v>
      </c>
      <c r="D8" s="3">
        <v>63481000</v>
      </c>
      <c r="E8" s="4">
        <v>39230999.691215068</v>
      </c>
      <c r="F8" s="5"/>
      <c r="G8" s="31" t="s">
        <v>33</v>
      </c>
    </row>
    <row r="9" spans="1:7" x14ac:dyDescent="0.25">
      <c r="A9" s="30" t="s">
        <v>20</v>
      </c>
      <c r="B9" s="41" t="s">
        <v>22</v>
      </c>
      <c r="C9" s="2" t="s">
        <v>21</v>
      </c>
      <c r="D9" s="3">
        <v>118857902</v>
      </c>
      <c r="E9" s="15" t="s">
        <v>25</v>
      </c>
      <c r="F9" s="5">
        <v>44274</v>
      </c>
      <c r="G9" s="28">
        <v>44335</v>
      </c>
    </row>
    <row r="10" spans="1:7" x14ac:dyDescent="0.25">
      <c r="A10" s="1" t="s">
        <v>55</v>
      </c>
      <c r="B10" s="41" t="s">
        <v>8</v>
      </c>
      <c r="C10" s="2" t="s">
        <v>17</v>
      </c>
      <c r="D10" s="9" t="s">
        <v>30</v>
      </c>
      <c r="E10" s="6">
        <v>50674612.598425195</v>
      </c>
      <c r="F10" s="5">
        <v>43935</v>
      </c>
      <c r="G10" s="28">
        <v>45747</v>
      </c>
    </row>
    <row r="11" spans="1:7" ht="60" x14ac:dyDescent="0.25">
      <c r="A11" s="30" t="s">
        <v>56</v>
      </c>
      <c r="B11" s="41" t="s">
        <v>12</v>
      </c>
      <c r="C11" s="2" t="s">
        <v>10</v>
      </c>
      <c r="D11" s="3">
        <v>27676304</v>
      </c>
      <c r="E11" s="10">
        <v>27676303.844372354</v>
      </c>
      <c r="F11" s="5">
        <v>44126</v>
      </c>
      <c r="G11" s="31" t="s">
        <v>33</v>
      </c>
    </row>
    <row r="12" spans="1:7" ht="30" x14ac:dyDescent="0.25">
      <c r="A12" s="30" t="s">
        <v>56</v>
      </c>
      <c r="B12" s="41" t="s">
        <v>28</v>
      </c>
      <c r="C12" s="2" t="s">
        <v>27</v>
      </c>
      <c r="D12" s="3">
        <v>223117000</v>
      </c>
      <c r="E12" s="15" t="s">
        <v>25</v>
      </c>
      <c r="F12" s="5">
        <v>44258</v>
      </c>
      <c r="G12" s="32">
        <v>44587</v>
      </c>
    </row>
    <row r="13" spans="1:7" ht="30" x14ac:dyDescent="0.25">
      <c r="A13" s="30" t="s">
        <v>19</v>
      </c>
      <c r="B13" s="41" t="s">
        <v>9</v>
      </c>
      <c r="C13" s="2" t="s">
        <v>50</v>
      </c>
      <c r="D13" s="3">
        <v>66904476</v>
      </c>
      <c r="E13" s="10">
        <v>45280807.606299214</v>
      </c>
      <c r="F13" s="5">
        <v>44069</v>
      </c>
      <c r="G13" s="28">
        <v>44911</v>
      </c>
    </row>
    <row r="14" spans="1:7" ht="30" x14ac:dyDescent="0.25">
      <c r="A14" s="30" t="s">
        <v>13</v>
      </c>
      <c r="B14" s="41" t="s">
        <v>9</v>
      </c>
      <c r="C14" s="16" t="s">
        <v>14</v>
      </c>
      <c r="D14" s="9" t="s">
        <v>35</v>
      </c>
      <c r="E14" s="6">
        <v>19014957</v>
      </c>
      <c r="F14" s="5">
        <v>43466</v>
      </c>
      <c r="G14" s="28" t="s">
        <v>15</v>
      </c>
    </row>
    <row r="15" spans="1:7" ht="30" x14ac:dyDescent="0.25">
      <c r="A15" s="30" t="s">
        <v>41</v>
      </c>
      <c r="B15" s="41" t="s">
        <v>11</v>
      </c>
      <c r="C15" s="16" t="s">
        <v>29</v>
      </c>
      <c r="D15" s="3">
        <v>25000000</v>
      </c>
      <c r="E15" s="4">
        <v>18370000</v>
      </c>
      <c r="F15" s="12">
        <v>43544</v>
      </c>
      <c r="G15" s="31" t="s">
        <v>33</v>
      </c>
    </row>
    <row r="16" spans="1:7" x14ac:dyDescent="0.25">
      <c r="A16" s="30" t="s">
        <v>31</v>
      </c>
      <c r="B16" s="41" t="s">
        <v>6</v>
      </c>
      <c r="C16" s="16" t="s">
        <v>32</v>
      </c>
      <c r="D16" s="9" t="s">
        <v>52</v>
      </c>
      <c r="E16" s="4">
        <v>14719201</v>
      </c>
      <c r="F16" s="11">
        <v>43802</v>
      </c>
      <c r="G16" s="26" t="s">
        <v>34</v>
      </c>
    </row>
    <row r="17" spans="1:7" x14ac:dyDescent="0.25">
      <c r="A17" s="30" t="s">
        <v>38</v>
      </c>
      <c r="B17" s="27" t="s">
        <v>51</v>
      </c>
      <c r="C17" s="16" t="s">
        <v>39</v>
      </c>
      <c r="D17" s="18" t="s">
        <v>25</v>
      </c>
      <c r="E17" s="4">
        <v>6871680.3149606297</v>
      </c>
      <c r="F17" s="11">
        <v>43970</v>
      </c>
      <c r="G17" s="33">
        <v>44347</v>
      </c>
    </row>
    <row r="18" spans="1:7" x14ac:dyDescent="0.25">
      <c r="A18" s="30" t="s">
        <v>42</v>
      </c>
      <c r="B18" s="42" t="s">
        <v>11</v>
      </c>
      <c r="C18" s="17" t="s">
        <v>43</v>
      </c>
      <c r="D18" s="18" t="s">
        <v>25</v>
      </c>
      <c r="E18" s="19">
        <v>5025000</v>
      </c>
      <c r="F18" s="12">
        <v>43570</v>
      </c>
      <c r="G18" s="34">
        <v>44301</v>
      </c>
    </row>
    <row r="19" spans="1:7" x14ac:dyDescent="0.25">
      <c r="A19" s="30" t="s">
        <v>37</v>
      </c>
      <c r="B19" s="41" t="s">
        <v>6</v>
      </c>
      <c r="C19" s="21" t="s">
        <v>44</v>
      </c>
      <c r="D19" s="18" t="s">
        <v>25</v>
      </c>
      <c r="E19" s="19">
        <v>3050949</v>
      </c>
      <c r="F19" s="22">
        <v>43900</v>
      </c>
      <c r="G19" s="35">
        <v>44722</v>
      </c>
    </row>
    <row r="20" spans="1:7" x14ac:dyDescent="0.25">
      <c r="A20" s="30" t="s">
        <v>45</v>
      </c>
      <c r="B20" s="42" t="s">
        <v>6</v>
      </c>
      <c r="C20" s="17" t="s">
        <v>46</v>
      </c>
      <c r="D20" s="20" t="s">
        <v>25</v>
      </c>
      <c r="E20" s="19">
        <v>4746022.834645669</v>
      </c>
      <c r="F20" s="12">
        <v>44196</v>
      </c>
      <c r="G20" s="34">
        <v>44286</v>
      </c>
    </row>
    <row r="21" spans="1:7" ht="45" x14ac:dyDescent="0.25">
      <c r="A21" s="30" t="s">
        <v>47</v>
      </c>
      <c r="B21" s="41" t="s">
        <v>6</v>
      </c>
      <c r="C21" s="2" t="s">
        <v>48</v>
      </c>
      <c r="D21" s="3">
        <v>56434750</v>
      </c>
      <c r="E21" s="27" t="s">
        <v>25</v>
      </c>
      <c r="F21" s="11">
        <v>44293</v>
      </c>
      <c r="G21" s="31" t="s">
        <v>53</v>
      </c>
    </row>
    <row r="22" spans="1:7" x14ac:dyDescent="0.25">
      <c r="A22" s="30" t="s">
        <v>36</v>
      </c>
      <c r="B22" s="47" t="s">
        <v>28</v>
      </c>
      <c r="C22" s="48" t="s">
        <v>49</v>
      </c>
      <c r="D22" s="3">
        <v>15000000</v>
      </c>
      <c r="E22" s="19">
        <v>14033392.913385827</v>
      </c>
      <c r="F22" s="49">
        <v>44168</v>
      </c>
      <c r="G22" s="50">
        <v>44533</v>
      </c>
    </row>
    <row r="23" spans="1:7" ht="30.75" thickBot="1" x14ac:dyDescent="0.3">
      <c r="A23" s="36" t="s">
        <v>57</v>
      </c>
      <c r="B23" s="43" t="s">
        <v>12</v>
      </c>
      <c r="C23" s="44" t="s">
        <v>58</v>
      </c>
      <c r="D23" s="25">
        <v>65914217</v>
      </c>
      <c r="E23" s="25">
        <v>65914217</v>
      </c>
      <c r="F23" s="45">
        <v>44267</v>
      </c>
      <c r="G23" s="46" t="s">
        <v>33</v>
      </c>
    </row>
  </sheetData>
  <conditionalFormatting sqref="F4 F22:G22 C22">
    <cfRule type="expression" dxfId="7" priority="8">
      <formula>$F4="igen"</formula>
    </cfRule>
  </conditionalFormatting>
  <conditionalFormatting sqref="D4">
    <cfRule type="expression" dxfId="6" priority="7">
      <formula>$F4="igen"</formula>
    </cfRule>
  </conditionalFormatting>
  <conditionalFormatting sqref="E4">
    <cfRule type="expression" dxfId="5" priority="6">
      <formula>$F4="igen"</formula>
    </cfRule>
  </conditionalFormatting>
  <conditionalFormatting sqref="A19 A21">
    <cfRule type="duplicateValues" dxfId="4" priority="5"/>
  </conditionalFormatting>
  <conditionalFormatting sqref="F19:G19 A19 A21:A22">
    <cfRule type="expression" dxfId="3" priority="4">
      <formula>#REF!="igen"</formula>
    </cfRule>
  </conditionalFormatting>
  <conditionalFormatting sqref="C19">
    <cfRule type="expression" dxfId="2" priority="3">
      <formula>$F19="igen"</formula>
    </cfRule>
  </conditionalFormatting>
  <conditionalFormatting sqref="A22">
    <cfRule type="duplicateValues" dxfId="1" priority="2"/>
  </conditionalFormatting>
  <conditionalFormatting sqref="B23">
    <cfRule type="expression" dxfId="0" priority="1">
      <formula>$F22="igen"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végleges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Moldován - Széplaki Szilvia</dc:creator>
  <cp:lastModifiedBy>Czuri Mónika</cp:lastModifiedBy>
  <cp:lastPrinted>2021-04-20T09:47:32Z</cp:lastPrinted>
  <dcterms:created xsi:type="dcterms:W3CDTF">2021-04-08T09:52:29Z</dcterms:created>
  <dcterms:modified xsi:type="dcterms:W3CDTF">2021-04-27T07:31:01Z</dcterms:modified>
</cp:coreProperties>
</file>